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DAJIM\DAJIM2\Pole_CDE_PBQ\B-Marchés publics\3-Tvx et FCS\Maintenance\Maintenance CVC_GTC_GTB\Maintenance 2025\DCE\"/>
    </mc:Choice>
  </mc:AlternateContent>
  <bookViews>
    <workbookView xWindow="0" yWindow="0" windowWidth="28800" windowHeight="12000" activeTab="1"/>
  </bookViews>
  <sheets>
    <sheet name="Annexe AE 1A PDA- DPGF" sheetId="1" r:id="rId1"/>
    <sheet name="Annexe AE 1B BDR- DPGF" sheetId="2" r:id="rId2"/>
  </sheets>
  <definedNames>
    <definedName name="_xlnm.Print_Area" localSheetId="0">'Annexe AE 1A PDA- DPGF'!$A$1:$G$19</definedName>
    <definedName name="_xlnm.Print_Area" localSheetId="1">'Annexe AE 1B BDR- DPGF'!$A$1:$G$19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G18" i="2" s="1"/>
  <c r="F10" i="2"/>
  <c r="F18" i="2" s="1"/>
  <c r="G10" i="1"/>
  <c r="G18" i="1" s="1"/>
  <c r="F10" i="1"/>
  <c r="F18" i="1" s="1"/>
</calcChain>
</file>

<file path=xl/sharedStrings.xml><?xml version="1.0" encoding="utf-8"?>
<sst xmlns="http://schemas.openxmlformats.org/spreadsheetml/2006/main" count="42" uniqueCount="19">
  <si>
    <t>Domaine Technique</t>
  </si>
  <si>
    <t>Maintenance de l'ensemble des équipements matériels et logiciels</t>
  </si>
  <si>
    <t>Formation des utilisateurs</t>
  </si>
  <si>
    <t>Maintenance Préventive</t>
  </si>
  <si>
    <t>Maintenance Corrective</t>
  </si>
  <si>
    <t>TOTAL</t>
  </si>
  <si>
    <t>Assistance à distance support Hotline
et
Assistance sur site - dépannage</t>
  </si>
  <si>
    <t>en heures/an</t>
  </si>
  <si>
    <t>en €HT/an</t>
  </si>
  <si>
    <t>Pour NAVIGATOR logiciel de suivi énergétique</t>
  </si>
  <si>
    <t>Assistance à distance support Hotline</t>
  </si>
  <si>
    <t>Assistance sur site - dépannage - Formation</t>
  </si>
  <si>
    <t>Pour l'ensemble des équipements et matériels et logiciels hors NAVIGATOR</t>
  </si>
  <si>
    <t>LOT 2          DECOMPOSITION DU PRIX GLOBAL ANNUEL ET FORFAITAIRE    SITE Porte des Alpes et sites rattachés</t>
  </si>
  <si>
    <t>LOT 2          DECOMPOSITION DU PRIX GLOBAL ANNUEL ET FORFAITAIRE      SITE  Berges du Rhône et sites rattachés</t>
  </si>
  <si>
    <t>Abonnement Annuel pour 200 point comprenant :
- Un accès : arborescence et rapports, tableaux de bord, administration des comptes, personamlisation.
- Verification hebdomadaire de la qualité des données.</t>
  </si>
  <si>
    <t>Abonnement Annuel pour 200 points comprenant :
- Un accès : arborescence et rapports, tableaux de bord, administration des comptes, personamlisation.
- Verification hebdomadaire de la qualité des données.</t>
  </si>
  <si>
    <t xml:space="preserve">Pour NAVIGATOR logiciel de suivi énergétique </t>
  </si>
  <si>
    <t>Lot n°2 : Maintenance et travaux des installations d’automatisme et de supervision (GTC/GTB)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</si>
</sst>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darkGray">
        <bgColor theme="0" tint="-0.14999847407452621"/>
      </patternFill>
    </fill>
    <fill>
      <patternFill patternType="darkGray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6" fillId="0" borderId="0" xfId="0" applyFont="1"/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5" fillId="0" borderId="34" xfId="0" applyNumberFormat="1" applyFont="1" applyBorder="1" applyAlignment="1">
      <alignment horizontal="center" vertical="center"/>
    </xf>
    <xf numFmtId="4" fontId="5" fillId="0" borderId="35" xfId="0" applyNumberFormat="1" applyFont="1" applyBorder="1" applyAlignment="1">
      <alignment horizontal="center" vertical="center"/>
    </xf>
    <xf numFmtId="4" fontId="6" fillId="4" borderId="9" xfId="0" applyNumberFormat="1" applyFont="1" applyFill="1" applyBorder="1" applyAlignment="1">
      <alignment horizontal="center" vertical="center"/>
    </xf>
    <xf numFmtId="0" fontId="8" fillId="0" borderId="0" xfId="0" applyFont="1"/>
    <xf numFmtId="0" fontId="4" fillId="4" borderId="27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4" fontId="4" fillId="4" borderId="29" xfId="0" applyNumberFormat="1" applyFont="1" applyFill="1" applyBorder="1" applyAlignment="1">
      <alignment horizontal="center" vertical="center" wrapText="1"/>
    </xf>
    <xf numFmtId="4" fontId="4" fillId="4" borderId="30" xfId="0" applyNumberFormat="1" applyFont="1" applyFill="1" applyBorder="1" applyAlignment="1">
      <alignment horizontal="center" vertical="center" wrapText="1"/>
    </xf>
    <xf numFmtId="0" fontId="5" fillId="5" borderId="38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4" fontId="5" fillId="6" borderId="21" xfId="0" applyNumberFormat="1" applyFont="1" applyFill="1" applyBorder="1" applyAlignment="1">
      <alignment horizontal="center" vertical="center"/>
    </xf>
    <xf numFmtId="4" fontId="5" fillId="6" borderId="39" xfId="0" applyNumberFormat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right" vertical="center" wrapText="1"/>
    </xf>
    <xf numFmtId="0" fontId="7" fillId="4" borderId="25" xfId="0" applyFont="1" applyFill="1" applyBorder="1" applyAlignment="1">
      <alignment horizontal="right" vertical="center" wrapText="1"/>
    </xf>
    <xf numFmtId="0" fontId="7" fillId="4" borderId="26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18"/>
  <sheetViews>
    <sheetView zoomScale="90" zoomScaleNormal="90" workbookViewId="0">
      <selection sqref="A1:E1"/>
    </sheetView>
  </sheetViews>
  <sheetFormatPr baseColWidth="10" defaultColWidth="11.42578125" defaultRowHeight="14.25" x14ac:dyDescent="0.2"/>
  <cols>
    <col min="1" max="1" width="55.140625" style="1" customWidth="1"/>
    <col min="2" max="7" width="20.5703125" style="1" customWidth="1"/>
    <col min="8" max="16384" width="11.42578125" style="1"/>
  </cols>
  <sheetData>
    <row r="1" spans="1:7" ht="18" x14ac:dyDescent="0.2">
      <c r="A1" s="45" t="s">
        <v>18</v>
      </c>
      <c r="B1" s="45"/>
      <c r="C1" s="45"/>
      <c r="D1" s="45"/>
      <c r="E1" s="45"/>
    </row>
    <row r="2" spans="1:7" ht="31.5" customHeight="1" x14ac:dyDescent="0.2">
      <c r="A2" s="46" t="s">
        <v>13</v>
      </c>
      <c r="B2" s="46"/>
      <c r="C2" s="46"/>
      <c r="D2" s="46"/>
      <c r="E2" s="46"/>
      <c r="F2" s="46"/>
      <c r="G2" s="46"/>
    </row>
    <row r="4" spans="1:7" x14ac:dyDescent="0.2">
      <c r="A4" s="54"/>
      <c r="B4" s="54"/>
      <c r="C4" s="54"/>
      <c r="D4" s="54"/>
      <c r="E4" s="54"/>
      <c r="F4" s="54"/>
      <c r="G4" s="54"/>
    </row>
    <row r="5" spans="1:7" x14ac:dyDescent="0.2">
      <c r="A5" s="54"/>
      <c r="B5" s="54"/>
      <c r="C5" s="54"/>
      <c r="D5" s="54"/>
      <c r="E5" s="54"/>
      <c r="F5" s="54"/>
      <c r="G5" s="54"/>
    </row>
    <row r="6" spans="1:7" ht="15" thickBot="1" x14ac:dyDescent="0.25"/>
    <row r="7" spans="1:7" s="2" customFormat="1" ht="47.25" customHeight="1" x14ac:dyDescent="0.25">
      <c r="A7" s="52" t="s">
        <v>0</v>
      </c>
      <c r="B7" s="47" t="s">
        <v>3</v>
      </c>
      <c r="C7" s="48"/>
      <c r="D7" s="49" t="s">
        <v>4</v>
      </c>
      <c r="E7" s="49"/>
      <c r="F7" s="50" t="s">
        <v>5</v>
      </c>
      <c r="G7" s="51"/>
    </row>
    <row r="8" spans="1:7" ht="15.75" thickBot="1" x14ac:dyDescent="0.25">
      <c r="A8" s="53"/>
      <c r="B8" s="3" t="s">
        <v>7</v>
      </c>
      <c r="C8" s="4" t="s">
        <v>8</v>
      </c>
      <c r="D8" s="3" t="s">
        <v>7</v>
      </c>
      <c r="E8" s="6" t="s">
        <v>8</v>
      </c>
      <c r="F8" s="7" t="s">
        <v>7</v>
      </c>
      <c r="G8" s="8" t="s">
        <v>8</v>
      </c>
    </row>
    <row r="9" spans="1:7" ht="55.9" customHeight="1" thickBot="1" x14ac:dyDescent="0.25">
      <c r="A9" s="13" t="s">
        <v>12</v>
      </c>
      <c r="B9" s="26"/>
      <c r="C9" s="27"/>
      <c r="D9" s="26"/>
      <c r="E9" s="28"/>
      <c r="F9" s="29"/>
      <c r="G9" s="30"/>
    </row>
    <row r="10" spans="1:7" ht="28.5" x14ac:dyDescent="0.2">
      <c r="A10" s="5" t="s">
        <v>1</v>
      </c>
      <c r="B10" s="14"/>
      <c r="C10" s="14"/>
      <c r="D10" s="14"/>
      <c r="E10" s="15"/>
      <c r="F10" s="16" t="str">
        <f>+IF(B10="","",B10+D10)</f>
        <v/>
      </c>
      <c r="G10" s="17" t="str">
        <f>IF(C10="","",C10+E10)</f>
        <v/>
      </c>
    </row>
    <row r="11" spans="1:7" x14ac:dyDescent="0.2">
      <c r="A11" s="39" t="s">
        <v>6</v>
      </c>
      <c r="B11" s="40"/>
      <c r="C11" s="40"/>
      <c r="D11" s="40"/>
      <c r="E11" s="41"/>
      <c r="F11" s="18"/>
      <c r="G11" s="19"/>
    </row>
    <row r="12" spans="1:7" x14ac:dyDescent="0.2">
      <c r="A12" s="39" t="s">
        <v>2</v>
      </c>
      <c r="B12" s="40"/>
      <c r="C12" s="40"/>
      <c r="D12" s="40"/>
      <c r="E12" s="41"/>
      <c r="F12" s="20"/>
      <c r="G12" s="21"/>
    </row>
    <row r="13" spans="1:7" x14ac:dyDescent="0.2">
      <c r="A13" s="35"/>
      <c r="B13" s="36"/>
      <c r="C13" s="36"/>
      <c r="D13" s="36"/>
      <c r="E13" s="36"/>
      <c r="F13" s="37"/>
      <c r="G13" s="38"/>
    </row>
    <row r="14" spans="1:7" ht="52.9" customHeight="1" x14ac:dyDescent="0.2">
      <c r="A14" s="13" t="s">
        <v>9</v>
      </c>
      <c r="B14" s="31"/>
      <c r="C14" s="31"/>
      <c r="D14" s="31"/>
      <c r="E14" s="32"/>
      <c r="F14" s="33"/>
      <c r="G14" s="34"/>
    </row>
    <row r="15" spans="1:7" ht="57" x14ac:dyDescent="0.2">
      <c r="A15" s="12" t="s">
        <v>15</v>
      </c>
      <c r="B15" s="10"/>
      <c r="C15" s="10"/>
      <c r="D15" s="10"/>
      <c r="E15" s="11"/>
      <c r="F15" s="22"/>
      <c r="G15" s="23"/>
    </row>
    <row r="16" spans="1:7" x14ac:dyDescent="0.2">
      <c r="A16" s="9" t="s">
        <v>10</v>
      </c>
      <c r="B16" s="10"/>
      <c r="C16" s="10"/>
      <c r="D16" s="10"/>
      <c r="E16" s="11"/>
      <c r="F16" s="22"/>
      <c r="G16" s="23"/>
    </row>
    <row r="17" spans="1:7" x14ac:dyDescent="0.2">
      <c r="A17" s="9" t="s">
        <v>11</v>
      </c>
      <c r="B17" s="10"/>
      <c r="C17" s="10"/>
      <c r="D17" s="10"/>
      <c r="E17" s="11"/>
      <c r="F17" s="22"/>
      <c r="G17" s="23"/>
    </row>
    <row r="18" spans="1:7" s="25" customFormat="1" ht="16.5" thickBot="1" x14ac:dyDescent="0.25">
      <c r="A18" s="42" t="s">
        <v>5</v>
      </c>
      <c r="B18" s="43"/>
      <c r="C18" s="43"/>
      <c r="D18" s="43"/>
      <c r="E18" s="44"/>
      <c r="F18" s="24" t="str">
        <f>IF(F10="","",F10+F11+F12+F15+F16+F17)</f>
        <v/>
      </c>
      <c r="G18" s="24" t="str">
        <f>IF(G10="","",G10+G11+G12+G15+G16+G17)</f>
        <v/>
      </c>
    </row>
  </sheetData>
  <mergeCells count="10">
    <mergeCell ref="A11:E11"/>
    <mergeCell ref="A12:E12"/>
    <mergeCell ref="A18:E18"/>
    <mergeCell ref="A1:E1"/>
    <mergeCell ref="A2:G2"/>
    <mergeCell ref="B7:C7"/>
    <mergeCell ref="D7:E7"/>
    <mergeCell ref="F7:G7"/>
    <mergeCell ref="A7:A8"/>
    <mergeCell ref="A4:G5"/>
  </mergeCells>
  <printOptions horizontalCentered="1"/>
  <pageMargins left="0.25" right="0.25" top="0.75" bottom="0.75" header="0.3" footer="0.3"/>
  <pageSetup paperSize="9" scale="79" orientation="landscape" r:id="rId1"/>
  <headerFooter>
    <oddHeader>&amp;A</oddHeader>
    <oddFooter>&amp;LMarché d’Exploitation et de maintenance des installations de chauffage-ventilation-climatisation-Traitement d’air et marché de maintenance et de travaux des installations d’automatisme et supervision de l’Université Lyon 2 Annexes AE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18"/>
  <sheetViews>
    <sheetView tabSelected="1" zoomScale="90" zoomScaleNormal="90" workbookViewId="0">
      <selection activeCell="A4" sqref="A4:G5"/>
    </sheetView>
  </sheetViews>
  <sheetFormatPr baseColWidth="10" defaultColWidth="11.42578125" defaultRowHeight="14.25" x14ac:dyDescent="0.2"/>
  <cols>
    <col min="1" max="1" width="55.140625" style="1" customWidth="1"/>
    <col min="2" max="7" width="20.5703125" style="1" customWidth="1"/>
    <col min="8" max="16384" width="11.42578125" style="1"/>
  </cols>
  <sheetData>
    <row r="1" spans="1:7" ht="18" x14ac:dyDescent="0.2">
      <c r="A1" s="45" t="s">
        <v>18</v>
      </c>
      <c r="B1" s="45"/>
      <c r="C1" s="45"/>
      <c r="D1" s="45"/>
      <c r="E1" s="45"/>
    </row>
    <row r="2" spans="1:7" ht="31.5" customHeight="1" x14ac:dyDescent="0.2">
      <c r="A2" s="46" t="s">
        <v>14</v>
      </c>
      <c r="B2" s="46"/>
      <c r="C2" s="46"/>
      <c r="D2" s="46"/>
      <c r="E2" s="46"/>
      <c r="F2" s="46"/>
      <c r="G2" s="46"/>
    </row>
    <row r="4" spans="1:7" x14ac:dyDescent="0.2">
      <c r="A4" s="54"/>
      <c r="B4" s="54"/>
      <c r="C4" s="54"/>
      <c r="D4" s="54"/>
      <c r="E4" s="54"/>
      <c r="F4" s="54"/>
      <c r="G4" s="54"/>
    </row>
    <row r="5" spans="1:7" x14ac:dyDescent="0.2">
      <c r="A5" s="54"/>
      <c r="B5" s="54"/>
      <c r="C5" s="54"/>
      <c r="D5" s="54"/>
      <c r="E5" s="54"/>
      <c r="F5" s="54"/>
      <c r="G5" s="54"/>
    </row>
    <row r="6" spans="1:7" ht="15" thickBot="1" x14ac:dyDescent="0.25"/>
    <row r="7" spans="1:7" s="2" customFormat="1" ht="47.25" customHeight="1" x14ac:dyDescent="0.25">
      <c r="A7" s="52" t="s">
        <v>0</v>
      </c>
      <c r="B7" s="47" t="s">
        <v>3</v>
      </c>
      <c r="C7" s="48"/>
      <c r="D7" s="49" t="s">
        <v>4</v>
      </c>
      <c r="E7" s="49"/>
      <c r="F7" s="50" t="s">
        <v>5</v>
      </c>
      <c r="G7" s="51"/>
    </row>
    <row r="8" spans="1:7" ht="15.75" thickBot="1" x14ac:dyDescent="0.25">
      <c r="A8" s="53"/>
      <c r="B8" s="3" t="s">
        <v>7</v>
      </c>
      <c r="C8" s="4" t="s">
        <v>8</v>
      </c>
      <c r="D8" s="3" t="s">
        <v>7</v>
      </c>
      <c r="E8" s="6" t="s">
        <v>8</v>
      </c>
      <c r="F8" s="7" t="s">
        <v>7</v>
      </c>
      <c r="G8" s="8" t="s">
        <v>8</v>
      </c>
    </row>
    <row r="9" spans="1:7" ht="55.9" customHeight="1" thickBot="1" x14ac:dyDescent="0.25">
      <c r="A9" s="13" t="s">
        <v>12</v>
      </c>
      <c r="B9" s="26"/>
      <c r="C9" s="27"/>
      <c r="D9" s="26"/>
      <c r="E9" s="28"/>
      <c r="F9" s="29"/>
      <c r="G9" s="30"/>
    </row>
    <row r="10" spans="1:7" ht="28.5" x14ac:dyDescent="0.2">
      <c r="A10" s="5" t="s">
        <v>1</v>
      </c>
      <c r="B10" s="14"/>
      <c r="C10" s="14"/>
      <c r="D10" s="14"/>
      <c r="E10" s="15"/>
      <c r="F10" s="16" t="str">
        <f>+IF(B10="","",B10+D10)</f>
        <v/>
      </c>
      <c r="G10" s="17" t="str">
        <f>IF(C10="","",C10+E10)</f>
        <v/>
      </c>
    </row>
    <row r="11" spans="1:7" x14ac:dyDescent="0.2">
      <c r="A11" s="39" t="s">
        <v>6</v>
      </c>
      <c r="B11" s="40"/>
      <c r="C11" s="40"/>
      <c r="D11" s="40"/>
      <c r="E11" s="41"/>
      <c r="F11" s="18"/>
      <c r="G11" s="19"/>
    </row>
    <row r="12" spans="1:7" x14ac:dyDescent="0.2">
      <c r="A12" s="39" t="s">
        <v>2</v>
      </c>
      <c r="B12" s="40"/>
      <c r="C12" s="40"/>
      <c r="D12" s="40"/>
      <c r="E12" s="41"/>
      <c r="F12" s="20"/>
      <c r="G12" s="21"/>
    </row>
    <row r="13" spans="1:7" x14ac:dyDescent="0.2">
      <c r="A13" s="35"/>
      <c r="B13" s="36"/>
      <c r="C13" s="36"/>
      <c r="D13" s="36"/>
      <c r="E13" s="36"/>
      <c r="F13" s="37"/>
      <c r="G13" s="38"/>
    </row>
    <row r="14" spans="1:7" ht="64.5" customHeight="1" x14ac:dyDescent="0.2">
      <c r="A14" s="13" t="s">
        <v>17</v>
      </c>
      <c r="B14" s="31"/>
      <c r="C14" s="31"/>
      <c r="D14" s="31"/>
      <c r="E14" s="32"/>
      <c r="F14" s="33"/>
      <c r="G14" s="34"/>
    </row>
    <row r="15" spans="1:7" ht="57" x14ac:dyDescent="0.2">
      <c r="A15" s="12" t="s">
        <v>16</v>
      </c>
      <c r="B15" s="10"/>
      <c r="C15" s="10"/>
      <c r="D15" s="10"/>
      <c r="E15" s="11"/>
      <c r="F15" s="22"/>
      <c r="G15" s="23"/>
    </row>
    <row r="16" spans="1:7" x14ac:dyDescent="0.2">
      <c r="A16" s="9" t="s">
        <v>10</v>
      </c>
      <c r="B16" s="10"/>
      <c r="C16" s="10"/>
      <c r="D16" s="10"/>
      <c r="E16" s="11"/>
      <c r="F16" s="22"/>
      <c r="G16" s="23"/>
    </row>
    <row r="17" spans="1:7" x14ac:dyDescent="0.2">
      <c r="A17" s="9" t="s">
        <v>11</v>
      </c>
      <c r="B17" s="10"/>
      <c r="C17" s="10"/>
      <c r="D17" s="10"/>
      <c r="E17" s="11"/>
      <c r="F17" s="22"/>
      <c r="G17" s="23"/>
    </row>
    <row r="18" spans="1:7" s="25" customFormat="1" ht="16.5" thickBot="1" x14ac:dyDescent="0.25">
      <c r="A18" s="42" t="s">
        <v>5</v>
      </c>
      <c r="B18" s="43"/>
      <c r="C18" s="43"/>
      <c r="D18" s="43"/>
      <c r="E18" s="44"/>
      <c r="F18" s="24" t="str">
        <f>IF(F10="","",F10+F11+F12+F15+F16+F17)</f>
        <v/>
      </c>
      <c r="G18" s="24" t="str">
        <f>IF(G10="","",G10+G11+G12+G15+G16+G17)</f>
        <v/>
      </c>
    </row>
  </sheetData>
  <mergeCells count="10">
    <mergeCell ref="A12:E12"/>
    <mergeCell ref="A11:E11"/>
    <mergeCell ref="A18:E18"/>
    <mergeCell ref="A1:E1"/>
    <mergeCell ref="A2:G2"/>
    <mergeCell ref="A7:A8"/>
    <mergeCell ref="B7:C7"/>
    <mergeCell ref="D7:E7"/>
    <mergeCell ref="F7:G7"/>
    <mergeCell ref="A4:G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&amp;C&amp;A</oddHeader>
    <oddFooter>&amp;LMarché de maintenance et de travaux des installations d’automatisme et supervision de l’Université Lyon 2 Annexes AE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AE 1A PDA- DPGF</vt:lpstr>
      <vt:lpstr>Annexe AE 1B BDR- DPGF</vt:lpstr>
      <vt:lpstr>'Annexe AE 1A PDA- DPGF'!Zone_d_impression</vt:lpstr>
      <vt:lpstr>'Annexe AE 1B BDR- DPGF'!Zone_d_impression</vt:lpstr>
    </vt:vector>
  </TitlesOfParts>
  <Company>Université Lumière Lyon 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Allouard</dc:creator>
  <cp:lastModifiedBy>Nicolas Greco</cp:lastModifiedBy>
  <cp:lastPrinted>2024-12-17T09:36:46Z</cp:lastPrinted>
  <dcterms:created xsi:type="dcterms:W3CDTF">2021-01-18T14:36:21Z</dcterms:created>
  <dcterms:modified xsi:type="dcterms:W3CDTF">2025-02-03T11:56:28Z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59b6cd5-d141-4a33-8bf1-0ca04484304f_Enabled">
    <vt:lpwstr>true</vt:lpwstr>
  </property>
  <property fmtid="{D5CDD505-2E9C-101B-9397-08002B2CF9AE}" pid="3" name="MSIP_Label_a59b6cd5-d141-4a33-8bf1-0ca04484304f_SetDate">
    <vt:lpwstr>2021-09-09T15:51:50Z</vt:lpwstr>
  </property>
  <property fmtid="{D5CDD505-2E9C-101B-9397-08002B2CF9AE}" pid="4" name="MSIP_Label_a59b6cd5-d141-4a33-8bf1-0ca04484304f_Method">
    <vt:lpwstr>Standard</vt:lpwstr>
  </property>
  <property fmtid="{D5CDD505-2E9C-101B-9397-08002B2CF9AE}" pid="5" name="MSIP_Label_a59b6cd5-d141-4a33-8bf1-0ca04484304f_Name">
    <vt:lpwstr>restricted-default</vt:lpwstr>
  </property>
  <property fmtid="{D5CDD505-2E9C-101B-9397-08002B2CF9AE}" pid="6" name="MSIP_Label_a59b6cd5-d141-4a33-8bf1-0ca04484304f_SiteId">
    <vt:lpwstr>38ae3bcd-9579-4fd4-adda-b42e1495d55a</vt:lpwstr>
  </property>
  <property fmtid="{D5CDD505-2E9C-101B-9397-08002B2CF9AE}" pid="7" name="MSIP_Label_a59b6cd5-d141-4a33-8bf1-0ca04484304f_ActionId">
    <vt:lpwstr>c9c2a1e6-7144-4eb5-9986-92090b7ead5b</vt:lpwstr>
  </property>
  <property fmtid="{D5CDD505-2E9C-101B-9397-08002B2CF9AE}" pid="8" name="MSIP_Label_a59b6cd5-d141-4a33-8bf1-0ca04484304f_ContentBits">
    <vt:lpwstr>0</vt:lpwstr>
  </property>
  <property fmtid="{D5CDD505-2E9C-101B-9397-08002B2CF9AE}" pid="9" name="Document_Confidentiality">
    <vt:lpwstr>Restricted</vt:lpwstr>
  </property>
</Properties>
</file>